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LUGO\"/>
    </mc:Choice>
  </mc:AlternateContent>
  <xr:revisionPtr revIDLastSave="0" documentId="8_{BF06EB55-B3CC-4505-BB64-68B28AB1512C}" xr6:coauthVersionLast="47" xr6:coauthVersionMax="47" xr10:uidLastSave="{00000000-0000-0000-0000-000000000000}"/>
  <bookViews>
    <workbookView xWindow="20" yWindow="740" windowWidth="19180" windowHeight="10060" xr2:uid="{530A0172-2321-48D1-B3BF-2D7997317E4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<sst xmlns="http://schemas.openxmlformats.org/spreadsheetml/2006/main" count="266" uniqueCount="194">
  <si>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</si>
  <si>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</si>
  <si>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</si>
  <si>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</si>
  <si>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</si>
  <si>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</si>
  <si>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</si>
  <si>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</si>
  <si>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</si>
  <si>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</si>
  <si>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</si>
  <si>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</si>
  <si>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</si>
  <si>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</si>
  <si>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LUGO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</si>
  <si>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</si>
  <si>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</si>
  <si>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</si>
  <si>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</si>
  <si>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</si>
  <si>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</si>
  <si>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</si>
  <si>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</si>
  <si>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</si>
  <si>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</si>
  <si>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</si>
  <si>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</si>
  <si>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</si>
  <si>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</si>
  <si>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</si>
  <si>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</si>
  <si>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</si>
  <si>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</si>
  <si>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</si>
  <si>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</si>
  <si>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</si>
  <si>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Castro de Rei</t>
  </si>
  <si>
    <t>Castroverde</t>
  </si>
  <si>
    <t>Corgo, O</t>
  </si>
  <si>
    <t>Friol</t>
  </si>
  <si>
    <t>Guntín</t>
  </si>
  <si>
    <t>Lugo</t>
  </si>
  <si>
    <t>Meira</t>
  </si>
  <si>
    <t>Outeiro de Rei</t>
  </si>
  <si>
    <t>Pol</t>
  </si>
  <si>
    <t>Rábade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</si>
  <si>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</si>
  <si>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</si>
  <si>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</si>
  <si>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</si>
  <si>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</si>
  <si>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</si>
  <si>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</si>
  <si>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</si>
  <si>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</si>
  <si>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</si>
  <si>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</si>
  <si>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</si>
  <si>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</si>
  <si>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</si>
  <si>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</si>
  <si>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</si>
  <si>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</si>
  <si>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</si>
  <si>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</si>
  <si>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</si>
  <si>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</si>
  <si>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</si>
  <si>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</si>
  <si>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Colombia</t>
  </si>
  <si>
    <t>Marruecos</t>
  </si>
  <si>
    <t>Venezuela</t>
  </si>
  <si>
    <t>Rumania</t>
  </si>
  <si>
    <t>Brasil</t>
  </si>
  <si>
    <t>Cuba</t>
  </si>
  <si>
    <t>Peru</t>
  </si>
  <si>
    <t>Portugal</t>
  </si>
  <si>
    <t>Republica Dominicana</t>
  </si>
  <si>
    <t>Honduras</t>
  </si>
  <si>
    <t>Italia</t>
  </si>
  <si>
    <t>Ucrania</t>
  </si>
  <si>
    <t>Argentina</t>
  </si>
  <si>
    <t>China</t>
  </si>
  <si>
    <t>Uruguay</t>
  </si>
  <si>
    <t>Otros paises de América</t>
  </si>
  <si>
    <t>Otros paises de Asia</t>
  </si>
  <si>
    <t>Senegal</t>
  </si>
  <si>
    <t>Argelia</t>
  </si>
  <si>
    <t>Estados Unidos de América</t>
  </si>
  <si>
    <t>Reino Unido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</si>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</sst>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67FBEF0-18E8-44A7-8983-041CABFF6814}"/>
    <cellStyle name="Normal" xfId="0" builtinId="0"/>
    <cellStyle name="Normal 2" xfId="1" xr:uid="{3949D700-A41A-4CA1-8961-A217E2E3D3ED}"/>
    <cellStyle name="Porcentaje 2" xfId="2" xr:uid="{A0DED0EC-8CB1-40E3-A059-5C0F9CEFE3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3E-4382-88EF-3BD9150846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23E-4382-88EF-3BD9150846E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23E-4382-88EF-3BD9150846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23E-4382-88EF-3BD9150846E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23E-4382-88EF-3BD91508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121103</c:v>
              </c:pt>
              <c:pt idx="1">
                <c:v>122499</c:v>
              </c:pt>
              <c:pt idx="2">
                <c:v>122687</c:v>
              </c:pt>
              <c:pt idx="3">
                <c:v>123435</c:v>
              </c:pt>
              <c:pt idx="4">
                <c:v>124434</c:v>
              </c:pt>
              <c:pt idx="5">
                <c:v>124942</c:v>
              </c:pt>
              <c:pt idx="6">
                <c:v>126210</c:v>
              </c:pt>
              <c:pt idx="7">
                <c:v>127122</c:v>
              </c:pt>
              <c:pt idx="8">
                <c:v>127715</c:v>
              </c:pt>
              <c:pt idx="9">
                <c:v>127863</c:v>
              </c:pt>
              <c:pt idx="10" formatCode="#,##0">
                <c:v>128038</c:v>
              </c:pt>
              <c:pt idx="11" formatCode="#,##0">
                <c:v>127941</c:v>
              </c:pt>
              <c:pt idx="12" formatCode="#,##0">
                <c:v>127391</c:v>
              </c:pt>
              <c:pt idx="13" formatCode="#,##0">
                <c:v>126656</c:v>
              </c:pt>
              <c:pt idx="14" formatCode="#,##0">
                <c:v>126366</c:v>
              </c:pt>
              <c:pt idx="15" formatCode="#,##0">
                <c:v>125800</c:v>
              </c:pt>
              <c:pt idx="16" formatCode="#,##0">
                <c:v>125609</c:v>
              </c:pt>
              <c:pt idx="17" formatCode="#,##0">
                <c:v>125846</c:v>
              </c:pt>
              <c:pt idx="18" formatCode="#,##0">
                <c:v>125987</c:v>
              </c:pt>
              <c:pt idx="19" formatCode="#,##0">
                <c:v>125197</c:v>
              </c:pt>
              <c:pt idx="20" formatCode="#,##0">
                <c:v>124672</c:v>
              </c:pt>
              <c:pt idx="21" formatCode="#,##0">
                <c:v>125523</c:v>
              </c:pt>
              <c:pt idx="22" formatCode="#,##0">
                <c:v>126566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B5-47FC-B478-D042C0C65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24B-460F-929E-39F34411A67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24B-460F-929E-39F34411A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B4-4ADC-A130-FE2E3187F05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B4-4ADC-A130-FE2E3187F05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B4-4ADC-A130-FE2E3187F05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B4-4ADC-A130-FE2E3187F05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56B4-4ADC-A130-FE2E3187F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F6-4E3F-9D7F-F9E192B216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F6-4E3F-9D7F-F9E192B216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F6-4E3F-9D7F-F9E192B216A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3F6-4E3F-9D7F-F9E192B216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3F6-4E3F-9D7F-F9E192B21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02-4973-B06E-EF67556254F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A02-4973-B06E-EF67556254FA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A02-4973-B06E-EF67556254FA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02-4973-B06E-EF67556254F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A02-4973-B06E-EF6755625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B7-4A2A-BDC7-D8D9C16F511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AB7-4A2A-BDC7-D8D9C16F511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AB7-4A2A-BDC7-D8D9C16F511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AB7-4A2A-BDC7-D8D9C16F511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B7-4A2A-BDC7-D8D9C16F511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B7-4A2A-BDC7-D8D9C16F511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AB7-4A2A-BDC7-D8D9C16F5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3502F1-104E-4762-B4E0-42CFE532C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D11516E-CFF9-4C2E-A108-36600DA1D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96EE890-E6F9-453B-B3CB-F03C0FE8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CF4E904-35B9-4400-B53B-8D571CC3E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08B55C9-0B70-44E4-9D61-94E13A1D1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2FEC8CE-DCA0-41E4-AB9C-7D4053B80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F16B014A-25AB-4DA0-AF03-B02B95CEAAE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F652C6CE-80EF-4BFD-81BD-18FDC8DF6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767433F-C893-4331-888E-C868CE4D9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64C3DFD-788C-4D8D-B3B2-376BB061D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9781A6E0-54BE-4ADC-9FCE-0C80EFC61D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ADA7A1F-7826-4640-9C97-69BAADFE49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974FE0E-E678-4105-A862-5C476E0EF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5E9154-8017-43DC-8784-201912E8B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176783-DF42-4C91-8134-DB8DB848D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782F3C5-BDD0-4D4A-9186-A2C0345C7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FC3DD014-18D6-4C51-B486-19BFAA6E27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654CF6D-7224-4B03-B841-694D4AF8AC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9B7A54F-9612-4F67-B214-F4DDA448F6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C566232-8FE1-412A-B13E-D8516B9C8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6F9EDFE-B9EE-4D12-A719-4938289CA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5CD7-32EE-4DB2-982B-2FD60BFC7AF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LUGO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BB3C482-F3A6-41D9-9E31-07031134E522}"/>
    <hyperlink ref="B14:C14" location="Municipios!A1" display="Municipios" xr:uid="{CC64DF29-CC00-49CA-A7C3-324652F21DA9}"/>
    <hyperlink ref="B16:C16" location="'Datos Demograficos'!A1" display="Datos Demograficos" xr:uid="{EFA3D3F7-1621-4482-A359-F4E9CE1B2FE8}"/>
    <hyperlink ref="B18:C18" location="Nacionalidades!A1" display="Nacionalidades" xr:uid="{12C23C78-F895-461B-B14F-0FF80310F721}"/>
    <hyperlink ref="H18:I18" location="Trabajo!A1" display="Trabajo" xr:uid="{506EA374-725B-4CA5-A5C0-5BD91F64F9D3}"/>
    <hyperlink ref="E12:F12" location="'Datos Economicos'!A1" display="Datos Económicos" xr:uid="{D9B0849F-93BB-4159-A579-35A90EBB0B52}"/>
    <hyperlink ref="E14" location="Trafico!A1" display="Tráfico" xr:uid="{76ACB9AA-C405-4D19-9756-F235170B0B43}"/>
    <hyperlink ref="E16:F16" location="'Plazas Turisticas'!A1" display="Plazas Turisticas" xr:uid="{03E59733-2B09-49D1-B7A0-897677B1C67A}"/>
    <hyperlink ref="E18:F18" location="Bancos!A1" display="Bancos" xr:uid="{2B5D5D65-893C-443C-A2EE-BFD9237B0E6B}"/>
    <hyperlink ref="H12" location="Presupuestos!A1" display="Presupuestos" xr:uid="{5EC1B70D-44B2-4E32-9545-F3D94FBDF641}"/>
    <hyperlink ref="H14" location="'Datos Catastrales'!A1" display="Datos Catastrales" xr:uid="{F28CC062-84AD-43C4-B46F-E6460BE3A10F}"/>
    <hyperlink ref="H16:I16" location="Hacienda!A1" display="Hacienda" xr:uid="{5904901D-B3ED-46CF-9FBE-C17452F645E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6A0B-1A14-40B6-AA52-9CA4252D63D2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140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101</v>
      </c>
      <c r="C14" s="101" t="s">
        <v>12</v>
      </c>
      <c r="D14" s="101" t="s">
        <v>141</v>
      </c>
      <c r="E14" s="101" t="s">
        <v>142</v>
      </c>
      <c r="F14" s="101" t="s">
        <v>143</v>
      </c>
      <c r="G14" s="102" t="s">
        <v>144</v>
      </c>
      <c r="H14" s="23"/>
    </row>
    <row r="15" spans="1:8" ht="33" customHeight="1" thickBot="1" x14ac:dyDescent="0.35">
      <c r="A15" s="20"/>
      <c r="B15" s="117">
        <v>97</v>
      </c>
      <c r="C15" s="115">
        <v>77</v>
      </c>
      <c r="D15" s="115">
        <v>0</v>
      </c>
      <c r="E15" s="115">
        <v>20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145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146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147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148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149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995F2DF-7126-4FE8-99D7-40C523285CE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3FAAC-686B-4661-9BC4-87C667730667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150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151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152</v>
      </c>
      <c r="C15" s="132" t="s">
        <v>153</v>
      </c>
      <c r="D15" s="132" t="s">
        <v>154</v>
      </c>
      <c r="E15" s="132" t="s">
        <v>155</v>
      </c>
      <c r="F15" s="132" t="s">
        <v>156</v>
      </c>
      <c r="G15" s="132" t="s">
        <v>157</v>
      </c>
      <c r="H15" s="132" t="s">
        <v>158</v>
      </c>
      <c r="I15" s="132" t="s">
        <v>159</v>
      </c>
      <c r="J15" s="132" t="s">
        <v>160</v>
      </c>
      <c r="K15" s="133" t="s">
        <v>161</v>
      </c>
      <c r="L15" s="134"/>
    </row>
    <row r="16" spans="1:12" ht="32.25" customHeight="1" thickBot="1" x14ac:dyDescent="0.35">
      <c r="A16" s="20"/>
      <c r="B16" s="135">
        <v>44376.95233</v>
      </c>
      <c r="C16" s="136">
        <v>5197.2568499999998</v>
      </c>
      <c r="D16" s="136">
        <v>32250.864860000001</v>
      </c>
      <c r="E16" s="136">
        <v>43100.048240000004</v>
      </c>
      <c r="F16" s="136">
        <v>881.92284000000006</v>
      </c>
      <c r="G16" s="136">
        <v>1.3</v>
      </c>
      <c r="H16" s="136">
        <v>6229.4305699999995</v>
      </c>
      <c r="I16" s="136">
        <v>100</v>
      </c>
      <c r="J16" s="136">
        <v>6152.0246999999999</v>
      </c>
      <c r="K16" s="137">
        <v>138289.80038999996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162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163</v>
      </c>
      <c r="C19" s="132" t="s">
        <v>164</v>
      </c>
      <c r="D19" s="132" t="s">
        <v>165</v>
      </c>
      <c r="E19" s="132" t="s">
        <v>166</v>
      </c>
      <c r="F19" s="132" t="s">
        <v>167</v>
      </c>
      <c r="G19" s="132" t="s">
        <v>158</v>
      </c>
      <c r="H19" s="132" t="s">
        <v>159</v>
      </c>
      <c r="I19" s="132" t="s">
        <v>160</v>
      </c>
      <c r="J19" s="132" t="s">
        <v>168</v>
      </c>
      <c r="L19" s="23"/>
    </row>
    <row r="20" spans="1:12" ht="32.25" customHeight="1" thickBot="1" x14ac:dyDescent="0.35">
      <c r="A20" s="20"/>
      <c r="B20" s="135">
        <v>40809.197680000005</v>
      </c>
      <c r="C20" s="136">
        <v>69559.10420999999</v>
      </c>
      <c r="D20" s="136">
        <v>101.29547000000001</v>
      </c>
      <c r="E20" s="136">
        <v>7112.4534000000003</v>
      </c>
      <c r="F20" s="136">
        <v>17115.289170000004</v>
      </c>
      <c r="G20" s="136">
        <v>900.44899999999996</v>
      </c>
      <c r="H20" s="136">
        <v>100</v>
      </c>
      <c r="I20" s="136">
        <v>131.25611999999998</v>
      </c>
      <c r="J20" s="137">
        <v>136230.04505000002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169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170</v>
      </c>
      <c r="C23" s="103" t="s">
        <v>171</v>
      </c>
      <c r="D23" s="103" t="s">
        <v>172</v>
      </c>
      <c r="E23" s="103" t="s">
        <v>173</v>
      </c>
      <c r="F23" s="103" t="s">
        <v>174</v>
      </c>
      <c r="G23" s="103" t="s">
        <v>175</v>
      </c>
      <c r="H23" s="104" t="s">
        <v>168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64173.399710000005</v>
      </c>
      <c r="C24" s="136">
        <v>22954.357670000001</v>
      </c>
      <c r="D24" s="136">
        <v>17740.208640000004</v>
      </c>
      <c r="E24" s="136">
        <v>7855.170070000001</v>
      </c>
      <c r="F24" s="136">
        <v>23354.419209999996</v>
      </c>
      <c r="G24" s="136">
        <v>152.48975000000002</v>
      </c>
      <c r="H24" s="137">
        <v>136230.04505000002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6C8841B-A6E0-4718-8AFE-0B1454536CD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BE36-A69D-43E4-933E-EA7468797A6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176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177</v>
      </c>
      <c r="C14" s="147"/>
      <c r="D14" s="147"/>
      <c r="E14" s="147"/>
      <c r="F14" s="148"/>
      <c r="I14" s="146" t="s">
        <v>178</v>
      </c>
      <c r="J14" s="148"/>
      <c r="K14" s="23"/>
    </row>
    <row r="15" spans="1:11" ht="51" customHeight="1" x14ac:dyDescent="0.3">
      <c r="A15" s="20"/>
      <c r="B15" s="100" t="s">
        <v>179</v>
      </c>
      <c r="C15" s="149">
        <v>132790</v>
      </c>
      <c r="E15" s="150" t="s">
        <v>180</v>
      </c>
      <c r="F15" s="151">
        <v>60569</v>
      </c>
      <c r="G15" s="20"/>
      <c r="I15" s="100" t="s">
        <v>181</v>
      </c>
      <c r="J15" s="149">
        <v>297347</v>
      </c>
      <c r="K15" s="23"/>
    </row>
    <row r="16" spans="1:11" ht="51" customHeight="1" x14ac:dyDescent="0.3">
      <c r="A16" s="20"/>
      <c r="B16" s="150" t="s">
        <v>182</v>
      </c>
      <c r="C16" s="152">
        <v>4788085.8691100003</v>
      </c>
      <c r="E16" s="150" t="s">
        <v>183</v>
      </c>
      <c r="F16" s="153">
        <v>5932.1780000000008</v>
      </c>
      <c r="G16" s="20"/>
      <c r="I16" s="150" t="s">
        <v>184</v>
      </c>
      <c r="J16" s="152">
        <v>153378.1</v>
      </c>
      <c r="K16" s="23"/>
    </row>
    <row r="17" spans="1:13" ht="51" customHeight="1" thickBot="1" x14ac:dyDescent="0.35">
      <c r="A17" s="20"/>
      <c r="B17" s="150" t="s">
        <v>185</v>
      </c>
      <c r="C17" s="152">
        <v>3515715.6524700006</v>
      </c>
      <c r="E17" s="150" t="s">
        <v>186</v>
      </c>
      <c r="F17" s="153">
        <v>2650.8603000000003</v>
      </c>
      <c r="G17" s="20"/>
      <c r="I17" s="154" t="s">
        <v>187</v>
      </c>
      <c r="J17" s="155">
        <v>240973.4</v>
      </c>
      <c r="K17" s="23"/>
    </row>
    <row r="18" spans="1:13" ht="51" customHeight="1" thickBot="1" x14ac:dyDescent="0.35">
      <c r="A18" s="20"/>
      <c r="B18" s="154" t="s">
        <v>188</v>
      </c>
      <c r="C18" s="156">
        <v>1272370.2166000002</v>
      </c>
      <c r="D18" s="157"/>
      <c r="E18" s="154" t="s">
        <v>189</v>
      </c>
      <c r="F18" s="158">
        <v>3281.3177000000001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016E8819-7D55-43A9-9083-65910C58B02B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3EDBA-CD94-4B26-9BB2-5A2D0968223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190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191</v>
      </c>
      <c r="E15" s="53">
        <v>70013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192</v>
      </c>
      <c r="E17" s="53">
        <v>3638.4430842843472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20038.602740919545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193</v>
      </c>
      <c r="D21" s="80"/>
      <c r="E21" s="159">
        <v>0.87582283698671504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FE8E8D99-31EF-495D-B550-A6FC4ED85C6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9D4C7-24EB-4950-91C0-6130C3956D75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10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1597.1799983978271</v>
      </c>
      <c r="H14" s="25" t="s">
        <v>17</v>
      </c>
      <c r="I14" s="26">
        <v>0.16201488356129387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126566</v>
      </c>
      <c r="H16" s="25" t="s">
        <v>17</v>
      </c>
      <c r="I16" s="26">
        <v>0.38937633826388718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7.5431000426654862E-2</v>
      </c>
      <c r="H18" s="25" t="s">
        <v>20</v>
      </c>
      <c r="I18" s="26">
        <v>6.9478969259924694E-2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79.243416601110482</v>
      </c>
      <c r="H20" s="25" t="s">
        <v>20</v>
      </c>
      <c r="I20" s="33">
        <v>32.972247288758112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4.9160311616073828</v>
      </c>
      <c r="H22" s="25" t="s">
        <v>20</v>
      </c>
      <c r="I22" s="33">
        <v>10.537453852969406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5051</v>
      </c>
      <c r="H24" s="25" t="s">
        <v>17</v>
      </c>
      <c r="I24" s="26">
        <v>0.4276521886377106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42309</v>
      </c>
      <c r="H26" s="25" t="s">
        <v>17</v>
      </c>
      <c r="I26" s="26">
        <v>0.44098977496586445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4957</v>
      </c>
      <c r="H28" s="25" t="s">
        <v>20</v>
      </c>
      <c r="I28" s="36">
        <v>12385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3595</v>
      </c>
      <c r="H30" s="25" t="s">
        <v>17</v>
      </c>
      <c r="I30" s="26">
        <v>0.14308457711442787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97</v>
      </c>
      <c r="H32" s="25" t="s">
        <v>17</v>
      </c>
      <c r="I32" s="26">
        <v>0.35925925925925928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100257</v>
      </c>
      <c r="H36" s="25" t="s">
        <v>17</v>
      </c>
      <c r="I36" s="26">
        <v>0.34621879500098418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149530.11201000001</v>
      </c>
      <c r="H38" s="25" t="s">
        <v>17</v>
      </c>
      <c r="I38" s="26">
        <v>0.4055300722236504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20038.602740919545</v>
      </c>
      <c r="H40" s="25" t="s">
        <v>20</v>
      </c>
      <c r="I40" s="36">
        <v>17494.27261957794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AA48F5E0-9D11-4DA0-952D-C0D74C813EB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A831E-59A0-43E3-AA35-4032E00AF63E}">
  <sheetPr codeName="Hoja4">
    <pageSetUpPr fitToPage="1"/>
  </sheetPr>
  <dimension ref="A4:H33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1597.1799983978271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0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4.9160311616073828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5034</v>
      </c>
    </row>
    <row r="25" spans="1:7" x14ac:dyDescent="0.3">
      <c r="B25" s="49" t="s">
        <v>37</v>
      </c>
      <c r="C25" s="50">
        <v>2495</v>
      </c>
    </row>
    <row r="26" spans="1:7" x14ac:dyDescent="0.3">
      <c r="B26" s="49" t="s">
        <v>38</v>
      </c>
      <c r="C26" s="50">
        <v>3379</v>
      </c>
    </row>
    <row r="27" spans="1:7" x14ac:dyDescent="0.3">
      <c r="B27" s="49" t="s">
        <v>39</v>
      </c>
      <c r="C27" s="50">
        <v>3600</v>
      </c>
    </row>
    <row r="28" spans="1:7" x14ac:dyDescent="0.3">
      <c r="B28" s="49" t="s">
        <v>40</v>
      </c>
      <c r="C28" s="50">
        <v>2536</v>
      </c>
    </row>
    <row r="29" spans="1:7" x14ac:dyDescent="0.3">
      <c r="B29" s="49" t="s">
        <v>41</v>
      </c>
      <c r="C29" s="50">
        <v>99365</v>
      </c>
    </row>
    <row r="30" spans="1:7" x14ac:dyDescent="0.3">
      <c r="B30" s="49" t="s">
        <v>42</v>
      </c>
      <c r="C30" s="50">
        <v>1754</v>
      </c>
    </row>
    <row r="31" spans="1:7" x14ac:dyDescent="0.3">
      <c r="B31" s="49" t="s">
        <v>43</v>
      </c>
      <c r="C31" s="50">
        <v>5367</v>
      </c>
    </row>
    <row r="32" spans="1:7" x14ac:dyDescent="0.3">
      <c r="B32" s="49" t="s">
        <v>44</v>
      </c>
      <c r="C32" s="50">
        <v>1542</v>
      </c>
    </row>
    <row r="33" spans="2:3" x14ac:dyDescent="0.3">
      <c r="B33" s="49" t="s">
        <v>45</v>
      </c>
      <c r="C33" s="50">
        <v>1494</v>
      </c>
    </row>
  </sheetData>
  <mergeCells count="3">
    <mergeCell ref="C6:E6"/>
    <mergeCell ref="C8:E8"/>
    <mergeCell ref="C10:E10"/>
  </mergeCells>
  <hyperlinks>
    <hyperlink ref="A7" location="Indice!A1" display="Índice" xr:uid="{09B8C97A-161E-460C-AB0F-ED2A1A55B66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EFB4-AD50-46BA-AA90-DE2B811C790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126566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46</v>
      </c>
      <c r="D13" s="26">
        <v>0.52777207148839345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47</v>
      </c>
      <c r="D15" s="26">
        <v>7.5431000426654862E-2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48</v>
      </c>
      <c r="C17" s="21"/>
      <c r="D17" s="26">
        <v>0.58812974465148382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79.243416601110482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49</v>
      </c>
      <c r="H24" s="42"/>
      <c r="I24" s="58"/>
      <c r="J24" s="26">
        <v>0.25532923533966467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50</v>
      </c>
      <c r="H26" s="42"/>
      <c r="J26" s="53">
        <v>772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51</v>
      </c>
      <c r="H28" s="59"/>
      <c r="I28" s="59"/>
      <c r="J28" s="53">
        <v>411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52</v>
      </c>
      <c r="H30" s="42"/>
      <c r="J30" s="53">
        <v>1556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53</v>
      </c>
      <c r="H32" s="42"/>
      <c r="J32" s="53">
        <v>-784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54</v>
      </c>
      <c r="H34" s="60"/>
      <c r="I34" s="60" t="s">
        <v>55</v>
      </c>
      <c r="J34" s="60"/>
      <c r="K34" s="23"/>
    </row>
    <row r="35" spans="1:11" ht="14" x14ac:dyDescent="0.3">
      <c r="A35" s="20"/>
      <c r="C35" s="42"/>
      <c r="G35" s="61">
        <v>15719</v>
      </c>
      <c r="H35" s="61"/>
      <c r="I35" s="61">
        <v>17891</v>
      </c>
      <c r="J35" s="61"/>
      <c r="K35" s="23"/>
    </row>
    <row r="36" spans="1:11" ht="14" x14ac:dyDescent="0.3">
      <c r="A36" s="20"/>
      <c r="C36" s="42"/>
      <c r="G36" s="62" t="s">
        <v>56</v>
      </c>
      <c r="H36" s="62" t="s">
        <v>57</v>
      </c>
      <c r="I36" s="62" t="s">
        <v>56</v>
      </c>
      <c r="J36" s="62" t="s">
        <v>57</v>
      </c>
      <c r="K36" s="23"/>
    </row>
    <row r="37" spans="1:11" ht="14" x14ac:dyDescent="0.3">
      <c r="A37" s="20"/>
      <c r="B37" s="21" t="s">
        <v>58</v>
      </c>
      <c r="C37" s="42"/>
      <c r="G37" s="63">
        <v>8088</v>
      </c>
      <c r="H37" s="63">
        <v>7631</v>
      </c>
      <c r="I37" s="63">
        <v>9204</v>
      </c>
      <c r="J37" s="63">
        <v>8687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D78EBB2D-D83F-40DB-B3A1-996D0633B2A9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434F-3919-4242-8132-CED6360056C6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59</v>
      </c>
      <c r="C11" s="65">
        <v>117019</v>
      </c>
      <c r="D11" s="66"/>
      <c r="E11" s="67" t="s">
        <v>60</v>
      </c>
      <c r="F11" s="65">
        <v>9547</v>
      </c>
      <c r="G11" s="67" t="s">
        <v>61</v>
      </c>
      <c r="H11" s="66"/>
      <c r="I11" s="65">
        <v>1775</v>
      </c>
      <c r="J11" s="67" t="s">
        <v>62</v>
      </c>
      <c r="K11" s="68">
        <v>1564</v>
      </c>
    </row>
    <row r="12" spans="1:11" ht="30.75" customHeight="1" thickBot="1" x14ac:dyDescent="0.35">
      <c r="B12" s="64" t="s">
        <v>63</v>
      </c>
      <c r="C12" s="65">
        <v>5878</v>
      </c>
      <c r="D12" s="67"/>
      <c r="E12" s="67" t="s">
        <v>64</v>
      </c>
      <c r="F12" s="65">
        <v>328</v>
      </c>
      <c r="G12" s="67" t="s">
        <v>65</v>
      </c>
      <c r="H12" s="67"/>
      <c r="I12" s="65">
        <v>1</v>
      </c>
      <c r="J12" s="67" t="s">
        <v>66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67</v>
      </c>
      <c r="C14" s="71"/>
      <c r="D14" s="71"/>
      <c r="E14" s="72"/>
      <c r="G14" s="73" t="s">
        <v>68</v>
      </c>
      <c r="H14" s="74"/>
      <c r="I14" s="75">
        <f>'Datos Generales'!G16</f>
        <v>126566</v>
      </c>
      <c r="J14" s="69"/>
      <c r="K14" s="69"/>
    </row>
    <row r="16" spans="1:11" x14ac:dyDescent="0.3">
      <c r="B16" s="21" t="s">
        <v>69</v>
      </c>
      <c r="C16" s="76">
        <v>2115</v>
      </c>
    </row>
    <row r="17" spans="2:3" x14ac:dyDescent="0.3">
      <c r="B17" s="21" t="s">
        <v>70</v>
      </c>
      <c r="C17" s="76">
        <v>1149</v>
      </c>
    </row>
    <row r="18" spans="2:3" x14ac:dyDescent="0.3">
      <c r="B18" s="21" t="s">
        <v>71</v>
      </c>
      <c r="C18" s="76">
        <v>1069</v>
      </c>
    </row>
    <row r="19" spans="2:3" x14ac:dyDescent="0.3">
      <c r="B19" s="21" t="s">
        <v>72</v>
      </c>
      <c r="C19" s="76">
        <v>731</v>
      </c>
    </row>
    <row r="20" spans="2:3" x14ac:dyDescent="0.3">
      <c r="B20" s="21" t="s">
        <v>73</v>
      </c>
      <c r="C20" s="76">
        <v>568</v>
      </c>
    </row>
    <row r="21" spans="2:3" x14ac:dyDescent="0.3">
      <c r="B21" s="21" t="s">
        <v>74</v>
      </c>
      <c r="C21" s="76">
        <v>422</v>
      </c>
    </row>
    <row r="22" spans="2:3" x14ac:dyDescent="0.3">
      <c r="B22" s="21" t="s">
        <v>75</v>
      </c>
      <c r="C22" s="76">
        <v>419</v>
      </c>
    </row>
    <row r="23" spans="2:3" x14ac:dyDescent="0.3">
      <c r="B23" s="21" t="s">
        <v>76</v>
      </c>
      <c r="C23" s="76">
        <v>405</v>
      </c>
    </row>
    <row r="24" spans="2:3" x14ac:dyDescent="0.3">
      <c r="B24" s="21" t="s">
        <v>77</v>
      </c>
      <c r="C24" s="76">
        <v>329</v>
      </c>
    </row>
    <row r="25" spans="2:3" x14ac:dyDescent="0.3">
      <c r="B25" s="21" t="s">
        <v>78</v>
      </c>
      <c r="C25" s="76">
        <v>214</v>
      </c>
    </row>
    <row r="26" spans="2:3" x14ac:dyDescent="0.3">
      <c r="B26" s="21" t="s">
        <v>79</v>
      </c>
      <c r="C26" s="76">
        <v>152</v>
      </c>
    </row>
    <row r="27" spans="2:3" x14ac:dyDescent="0.3">
      <c r="B27" s="21" t="s">
        <v>80</v>
      </c>
      <c r="C27" s="76">
        <v>147</v>
      </c>
    </row>
    <row r="28" spans="2:3" x14ac:dyDescent="0.3">
      <c r="B28" s="21" t="s">
        <v>81</v>
      </c>
      <c r="C28" s="76">
        <v>141</v>
      </c>
    </row>
    <row r="29" spans="2:3" x14ac:dyDescent="0.3">
      <c r="B29" s="21" t="s">
        <v>82</v>
      </c>
      <c r="C29" s="76">
        <v>133</v>
      </c>
    </row>
    <row r="30" spans="2:3" x14ac:dyDescent="0.3">
      <c r="B30" s="21" t="s">
        <v>83</v>
      </c>
      <c r="C30" s="76">
        <v>122</v>
      </c>
    </row>
    <row r="31" spans="2:3" x14ac:dyDescent="0.3">
      <c r="B31" s="21" t="s">
        <v>84</v>
      </c>
      <c r="C31" s="76">
        <v>117</v>
      </c>
    </row>
    <row r="32" spans="2:3" x14ac:dyDescent="0.3">
      <c r="B32" s="21" t="s">
        <v>85</v>
      </c>
      <c r="C32" s="76">
        <v>111</v>
      </c>
    </row>
    <row r="33" spans="2:3" x14ac:dyDescent="0.3">
      <c r="B33" s="21" t="s">
        <v>86</v>
      </c>
      <c r="C33" s="76">
        <v>98</v>
      </c>
    </row>
    <row r="34" spans="2:3" x14ac:dyDescent="0.3">
      <c r="B34" s="21" t="s">
        <v>87</v>
      </c>
      <c r="C34" s="76">
        <v>88</v>
      </c>
    </row>
    <row r="35" spans="2:3" x14ac:dyDescent="0.3">
      <c r="B35" s="21" t="s">
        <v>88</v>
      </c>
      <c r="C35" s="76">
        <v>87</v>
      </c>
    </row>
    <row r="36" spans="2:3" x14ac:dyDescent="0.3">
      <c r="B36" s="21" t="s">
        <v>89</v>
      </c>
      <c r="C36" s="76">
        <v>84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E28191DC-4C5B-4306-997D-6BA6D0735DB8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6968-07FC-498B-832A-B4812F2E202D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90</v>
      </c>
      <c r="E12" s="78">
        <v>35410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91</v>
      </c>
      <c r="C14" s="79"/>
      <c r="D14" s="79"/>
      <c r="E14" s="78">
        <v>8355</v>
      </c>
    </row>
    <row r="15" spans="1:9" x14ac:dyDescent="0.3">
      <c r="A15" s="20"/>
      <c r="E15" s="78"/>
    </row>
    <row r="16" spans="1:9" x14ac:dyDescent="0.3">
      <c r="A16" s="20"/>
      <c r="B16" s="21" t="s">
        <v>92</v>
      </c>
      <c r="D16" s="80"/>
      <c r="E16" s="78">
        <v>4957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93</v>
      </c>
      <c r="D18" s="80"/>
      <c r="E18" s="78">
        <v>3398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94</v>
      </c>
      <c r="D20" s="80"/>
      <c r="E20" s="81">
        <v>7.4343098431312496E-2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95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96</v>
      </c>
      <c r="E26" s="86"/>
      <c r="F26" s="86"/>
      <c r="G26" s="86"/>
      <c r="H26" s="87"/>
    </row>
    <row r="27" spans="1:16" ht="15.5" thickBot="1" x14ac:dyDescent="0.35">
      <c r="C27" s="52"/>
      <c r="D27" s="88" t="s">
        <v>97</v>
      </c>
      <c r="E27" s="88" t="s">
        <v>98</v>
      </c>
      <c r="F27" s="88" t="s">
        <v>99</v>
      </c>
      <c r="G27" s="88" t="s">
        <v>100</v>
      </c>
      <c r="H27" s="88" t="s">
        <v>101</v>
      </c>
    </row>
    <row r="28" spans="1:16" ht="38.25" customHeight="1" thickBot="1" x14ac:dyDescent="0.35">
      <c r="C28" s="88" t="s">
        <v>102</v>
      </c>
      <c r="D28" s="89">
        <v>5498</v>
      </c>
      <c r="E28" s="89">
        <v>1357</v>
      </c>
      <c r="F28" s="89">
        <v>14178</v>
      </c>
      <c r="G28" s="90">
        <v>21276</v>
      </c>
      <c r="H28" s="90">
        <f>SUM(D28:G28)</f>
        <v>42309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59C947D-5C8B-419B-9A3E-9360C856D9B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A99B2-2F45-41E5-B14B-EDE4E1318469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104</v>
      </c>
      <c r="D13" s="94"/>
      <c r="E13" s="95"/>
      <c r="H13" s="93" t="s">
        <v>105</v>
      </c>
      <c r="I13" s="94"/>
      <c r="J13" s="94"/>
      <c r="K13" s="95"/>
      <c r="L13" s="52"/>
      <c r="M13" s="52"/>
      <c r="N13" s="93" t="s">
        <v>106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107</v>
      </c>
      <c r="D14" s="98" t="s">
        <v>108</v>
      </c>
      <c r="E14" s="98" t="s">
        <v>109</v>
      </c>
      <c r="G14" s="99"/>
      <c r="H14" s="100" t="s">
        <v>97</v>
      </c>
      <c r="I14" s="101" t="s">
        <v>98</v>
      </c>
      <c r="J14" s="101" t="s">
        <v>99</v>
      </c>
      <c r="K14" s="102" t="s">
        <v>100</v>
      </c>
      <c r="L14" s="52"/>
      <c r="M14" s="52"/>
      <c r="N14" s="97" t="s">
        <v>110</v>
      </c>
      <c r="O14" s="103" t="s">
        <v>111</v>
      </c>
      <c r="P14" s="103" t="s">
        <v>112</v>
      </c>
      <c r="Q14" s="104" t="s">
        <v>113</v>
      </c>
      <c r="R14" s="23"/>
    </row>
    <row r="15" spans="1:18" ht="34.5" customHeight="1" x14ac:dyDescent="0.3">
      <c r="A15" s="20"/>
      <c r="B15" s="105" t="s">
        <v>102</v>
      </c>
      <c r="C15" s="106">
        <v>3383</v>
      </c>
      <c r="D15" s="107">
        <v>26597</v>
      </c>
      <c r="E15" s="108">
        <v>1405</v>
      </c>
      <c r="G15" s="105" t="s">
        <v>102</v>
      </c>
      <c r="H15" s="109">
        <v>344</v>
      </c>
      <c r="I15" s="107">
        <v>1121</v>
      </c>
      <c r="J15" s="107">
        <v>12673</v>
      </c>
      <c r="K15" s="110">
        <v>17247</v>
      </c>
      <c r="L15" s="111"/>
      <c r="M15" s="105" t="s">
        <v>102</v>
      </c>
      <c r="N15" s="112">
        <v>10001</v>
      </c>
      <c r="O15" s="112">
        <v>8641</v>
      </c>
      <c r="P15" s="112">
        <v>5285</v>
      </c>
      <c r="Q15" s="108">
        <v>7458</v>
      </c>
      <c r="R15" s="23"/>
    </row>
    <row r="16" spans="1:18" ht="34.5" customHeight="1" thickBot="1" x14ac:dyDescent="0.35">
      <c r="A16" s="20"/>
      <c r="B16" s="113" t="s">
        <v>114</v>
      </c>
      <c r="C16" s="114">
        <v>1435</v>
      </c>
      <c r="D16" s="115">
        <v>2273</v>
      </c>
      <c r="E16" s="116">
        <v>1343</v>
      </c>
      <c r="G16" s="113" t="s">
        <v>114</v>
      </c>
      <c r="H16" s="114">
        <v>82</v>
      </c>
      <c r="I16" s="115">
        <v>163</v>
      </c>
      <c r="J16" s="115">
        <v>1563</v>
      </c>
      <c r="K16" s="116">
        <v>3243</v>
      </c>
      <c r="L16" s="111"/>
      <c r="M16" s="113" t="s">
        <v>114</v>
      </c>
      <c r="N16" s="115">
        <v>4528</v>
      </c>
      <c r="O16" s="115">
        <v>455</v>
      </c>
      <c r="P16" s="115">
        <v>56</v>
      </c>
      <c r="Q16" s="116">
        <v>12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1EB613AF-7DD2-4E51-9472-85C6548D67C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3632-4797-4358-93FA-28D178A4AFC4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115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116</v>
      </c>
      <c r="C14" s="101" t="s">
        <v>117</v>
      </c>
      <c r="D14" s="101" t="s">
        <v>118</v>
      </c>
      <c r="E14" s="101" t="s">
        <v>119</v>
      </c>
      <c r="F14" s="101" t="s">
        <v>120</v>
      </c>
      <c r="G14" s="102" t="s">
        <v>121</v>
      </c>
      <c r="H14" s="111"/>
      <c r="I14" s="23"/>
    </row>
    <row r="15" spans="1:9" ht="32.25" customHeight="1" thickBot="1" x14ac:dyDescent="0.35">
      <c r="A15" s="20"/>
      <c r="B15" s="117">
        <v>74410</v>
      </c>
      <c r="C15" s="115">
        <v>7738</v>
      </c>
      <c r="D15" s="115">
        <v>14420</v>
      </c>
      <c r="E15" s="115">
        <v>406</v>
      </c>
      <c r="F15" s="115">
        <v>1133</v>
      </c>
      <c r="G15" s="116">
        <v>2150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122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123</v>
      </c>
      <c r="C20" s="101" t="s">
        <v>124</v>
      </c>
      <c r="D20" s="102" t="s">
        <v>125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43593</v>
      </c>
      <c r="C21" s="115">
        <v>38916</v>
      </c>
      <c r="D21" s="116">
        <v>82509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6454C90-C669-4B84-9987-9598B71EEF6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FF5F-9D17-4375-A9E0-BCA29E1D3D0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126</v>
      </c>
      <c r="I12" s="23"/>
    </row>
    <row r="13" spans="1:9" ht="18.75" customHeight="1" x14ac:dyDescent="0.3">
      <c r="A13" s="20"/>
      <c r="B13" s="119" t="s">
        <v>127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128</v>
      </c>
      <c r="D15" s="101" t="s">
        <v>129</v>
      </c>
      <c r="E15" s="101" t="s">
        <v>130</v>
      </c>
      <c r="F15" s="101" t="s">
        <v>131</v>
      </c>
      <c r="G15" s="120" t="s">
        <v>132</v>
      </c>
      <c r="H15" s="102" t="s">
        <v>101</v>
      </c>
      <c r="I15" s="23"/>
    </row>
    <row r="16" spans="1:9" ht="33.75" customHeight="1" x14ac:dyDescent="0.3">
      <c r="A16" s="20"/>
      <c r="B16" s="121" t="s">
        <v>133</v>
      </c>
      <c r="C16" s="122">
        <v>9</v>
      </c>
      <c r="D16" s="122">
        <v>1</v>
      </c>
      <c r="E16" s="122">
        <v>46</v>
      </c>
      <c r="F16" s="122">
        <v>9</v>
      </c>
      <c r="G16" s="123">
        <v>15</v>
      </c>
      <c r="H16" s="124">
        <v>80</v>
      </c>
      <c r="I16" s="23"/>
    </row>
    <row r="17" spans="1:9" ht="32.25" customHeight="1" thickBot="1" x14ac:dyDescent="0.35">
      <c r="A17" s="20"/>
      <c r="B17" s="125" t="s">
        <v>134</v>
      </c>
      <c r="C17" s="115">
        <v>10</v>
      </c>
      <c r="D17" s="115">
        <v>1</v>
      </c>
      <c r="E17" s="115">
        <v>50</v>
      </c>
      <c r="F17" s="115">
        <v>10</v>
      </c>
      <c r="G17" s="126">
        <v>16</v>
      </c>
      <c r="H17" s="116">
        <v>87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135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128</v>
      </c>
      <c r="D21" s="101" t="s">
        <v>136</v>
      </c>
      <c r="E21" s="101" t="s">
        <v>137</v>
      </c>
      <c r="F21" s="101" t="s">
        <v>138</v>
      </c>
      <c r="G21" s="120" t="s">
        <v>139</v>
      </c>
      <c r="H21" s="102" t="s">
        <v>101</v>
      </c>
      <c r="I21" s="23"/>
    </row>
    <row r="22" spans="1:9" ht="33.75" customHeight="1" x14ac:dyDescent="0.3">
      <c r="A22" s="20"/>
      <c r="B22" s="121" t="s">
        <v>133</v>
      </c>
      <c r="C22" s="122">
        <v>523</v>
      </c>
      <c r="D22" s="122">
        <v>18</v>
      </c>
      <c r="E22" s="122">
        <v>2287</v>
      </c>
      <c r="F22" s="122">
        <v>141</v>
      </c>
      <c r="G22" s="123">
        <v>415</v>
      </c>
      <c r="H22" s="124">
        <v>3384</v>
      </c>
      <c r="I22" s="23"/>
    </row>
    <row r="23" spans="1:9" ht="32.25" customHeight="1" thickBot="1" x14ac:dyDescent="0.35">
      <c r="A23" s="20"/>
      <c r="B23" s="125" t="s">
        <v>134</v>
      </c>
      <c r="C23" s="115">
        <v>556</v>
      </c>
      <c r="D23" s="115">
        <v>18</v>
      </c>
      <c r="E23" s="115">
        <v>2423</v>
      </c>
      <c r="F23" s="115">
        <v>147</v>
      </c>
      <c r="G23" s="126">
        <v>451</v>
      </c>
      <c r="H23" s="116">
        <v>3595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DA4E1D5-08C3-48CE-A99B-547EB710E1DF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2025-06-02T10:35:13Z</dcterms:modified>
</cp:coreProperties>
</file>